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\OneDrive\Desktop\Main\6 Work\1.0 GrabYourSlice\1.1 GrabYourSlice WEBSITE\Freebies\"/>
    </mc:Choice>
  </mc:AlternateContent>
  <xr:revisionPtr revIDLastSave="0" documentId="8_{D54E4347-02DD-4267-A201-AE6A78BF98E3}" xr6:coauthVersionLast="47" xr6:coauthVersionMax="47" xr10:uidLastSave="{00000000-0000-0000-0000-000000000000}"/>
  <bookViews>
    <workbookView xWindow="15622" yWindow="-2985" windowWidth="24541" windowHeight="14198" xr2:uid="{A3F346C0-53CE-47EB-8BAC-504B4CF41E6A}"/>
  </bookViews>
  <sheets>
    <sheet name="PT 2 - CASH INVESTMENT TRACKER" sheetId="1" r:id="rId1"/>
  </sheets>
  <externalReferences>
    <externalReference r:id="rId2"/>
    <externalReference r:id="rId3"/>
  </externalReferences>
  <definedNames>
    <definedName name="Beg_Bal">#REF!</definedName>
    <definedName name="Data">#REF!</definedName>
    <definedName name="DebtList">#REF!</definedName>
    <definedName name="End_Bal">#REF!</definedName>
    <definedName name="Extra_Pay">#REF!</definedName>
    <definedName name="Full_Print">#REF!</definedName>
    <definedName name="Header_Row">ROW(#REF!)</definedName>
    <definedName name="IncomingCash">#REF!</definedName>
    <definedName name="Int">#REF!</definedName>
    <definedName name="Interest_Rate">#REF!</definedName>
    <definedName name="IRAAssets">#REF!</definedName>
    <definedName name="KidCollegeFunds">#REF!</definedName>
    <definedName name="Last_Row">IF(Values_Entered,Header_Row+Number_of_Payments,Header_Row)</definedName>
    <definedName name="LiquidAssets">#REF!</definedName>
    <definedName name="Loan_Amount">#REF!</definedName>
    <definedName name="Loan_Start">#REF!</definedName>
    <definedName name="Loan_Years">#REF!</definedName>
    <definedName name="NonLiquidAssets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eriods">[2]TaxTables!$A$30:$A$36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" l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C23" i="1" s="1"/>
  <c r="B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C22" i="1" s="1"/>
  <c r="Q19" i="1"/>
  <c r="P19" i="1"/>
  <c r="J19" i="1"/>
  <c r="I19" i="1"/>
  <c r="H19" i="1"/>
  <c r="Q18" i="1"/>
  <c r="P18" i="1"/>
  <c r="O18" i="1"/>
  <c r="O19" i="1" s="1"/>
  <c r="N18" i="1"/>
  <c r="N19" i="1" s="1"/>
  <c r="M18" i="1"/>
  <c r="M19" i="1" s="1"/>
  <c r="L18" i="1"/>
  <c r="K18" i="1"/>
  <c r="K19" i="1" s="1"/>
  <c r="J18" i="1"/>
  <c r="I18" i="1"/>
  <c r="H18" i="1"/>
  <c r="G18" i="1"/>
  <c r="G19" i="1" s="1"/>
  <c r="F18" i="1"/>
  <c r="F19" i="1" s="1"/>
  <c r="B18" i="1"/>
  <c r="E18" i="1" s="1"/>
  <c r="C16" i="1"/>
  <c r="D16" i="1" s="1"/>
  <c r="R15" i="1"/>
  <c r="C15" i="1"/>
  <c r="D15" i="1" s="1"/>
  <c r="D13" i="1"/>
  <c r="C13" i="1"/>
  <c r="R13" i="1" s="1"/>
  <c r="C12" i="1"/>
  <c r="R12" i="1" s="1"/>
  <c r="D11" i="1"/>
  <c r="C11" i="1"/>
  <c r="R11" i="1" s="1"/>
  <c r="C9" i="1"/>
  <c r="R9" i="1" s="1"/>
  <c r="R8" i="1"/>
  <c r="D8" i="1"/>
  <c r="C8" i="1"/>
  <c r="D7" i="1"/>
  <c r="C7" i="1"/>
  <c r="C6" i="1"/>
  <c r="R6" i="1" s="1"/>
  <c r="R5" i="1"/>
  <c r="D5" i="1"/>
  <c r="C5" i="1"/>
  <c r="C18" i="1" s="1"/>
  <c r="D18" i="1" s="1"/>
  <c r="D19" i="1" s="1"/>
  <c r="D6" i="1" l="1"/>
  <c r="D9" i="1"/>
  <c r="R16" i="1"/>
  <c r="R18" i="1" s="1"/>
  <c r="E23" i="1"/>
  <c r="L19" i="1"/>
  <c r="E22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monica scudieri</author>
    <author>c64094</author>
    <author>Pie Lady FI</author>
  </authors>
  <commentList>
    <comment ref="F2" authorId="0" shapeId="0" xr:uid="{9DDBEB6D-9422-496F-9FB9-57797F6A86EB}">
      <text>
        <r>
          <rPr>
            <sz val="9"/>
            <color indexed="81"/>
            <rFont val="Tahoma"/>
            <family val="2"/>
          </rPr>
          <t>MANUAL UPDATE AT END OF EACH MONTH
1. Record the value of each account at the end of the month.
2. Remember to update the "To Date" Column.
Note: Be consistent in how you record your account balances.</t>
        </r>
      </text>
    </comment>
    <comment ref="G2" authorId="0" shapeId="0" xr:uid="{00728B24-9C54-4BC4-86D2-B387FAD002A9}">
      <text>
        <r>
          <rPr>
            <sz val="9"/>
            <color indexed="81"/>
            <rFont val="Tahoma"/>
            <family val="2"/>
          </rPr>
          <t>MANUAL UPDATE AT END OF EACH MONTH
1. Record the value of each account at the end of the month.
2. Remember to update the "To Date" Column.
Note: Be consistent in how you record your account balances.</t>
        </r>
      </text>
    </comment>
    <comment ref="H2" authorId="0" shapeId="0" xr:uid="{A38E1F66-897B-4791-9E8C-EBA9E5558D95}">
      <text>
        <r>
          <rPr>
            <sz val="9"/>
            <color indexed="81"/>
            <rFont val="Tahoma"/>
            <family val="2"/>
          </rPr>
          <t>MANUAL UPDATE AT END OF EACH MONTH
1. Record the value of each account at the end of the month.
2. Remember to update the "To Date" Column.
Note: Be consistent in how you record your account balances.</t>
        </r>
      </text>
    </comment>
    <comment ref="A4" authorId="1" shapeId="0" xr:uid="{A87B1D95-6C6F-4087-97C9-CD632DDFE090}">
      <text>
        <r>
          <rPr>
            <sz val="9"/>
            <color indexed="81"/>
            <rFont val="Tahoma"/>
            <family val="2"/>
          </rPr>
          <t>Early Retirement assets are assets that can be used today.  These assets would need to cover expenses (in early retirement) until you can access retirement accounts below.
THINK DIFFERENTLY:
1) Average out your monthly expenses
2) Subtract out passive income
3) what I left is what will need to be covered from these accounts</t>
        </r>
      </text>
    </comment>
    <comment ref="B4" authorId="2" shapeId="0" xr:uid="{594A3B6C-D9EC-43CF-A1C3-11262165A1AA}">
      <text>
        <r>
          <rPr>
            <b/>
            <sz val="9"/>
            <color indexed="81"/>
            <rFont val="Tahoma"/>
            <family val="2"/>
          </rPr>
          <t>MANUAL UPDATE (ONCE AT THE BEGINNING OF THE YEAR)</t>
        </r>
        <r>
          <rPr>
            <sz val="9"/>
            <color indexed="81"/>
            <rFont val="Tahoma"/>
            <family val="2"/>
          </rPr>
          <t xml:space="preserve">
End of 20xx: Should reflect the end of last year, the value of these accounts on 12/31.</t>
        </r>
      </text>
    </comment>
    <comment ref="C4" authorId="2" shapeId="0" xr:uid="{E69E9439-8241-465A-A516-91D44439D470}">
      <text>
        <r>
          <rPr>
            <b/>
            <sz val="9"/>
            <color indexed="81"/>
            <rFont val="Tahoma"/>
            <family val="2"/>
          </rPr>
          <t xml:space="preserve">MANUAL UPDATE (MONTHLY)
</t>
        </r>
        <r>
          <rPr>
            <u/>
            <sz val="9"/>
            <color indexed="81"/>
            <rFont val="Tahoma"/>
            <family val="2"/>
          </rPr>
          <t>To Date</t>
        </r>
        <r>
          <rPr>
            <sz val="9"/>
            <color indexed="81"/>
            <rFont val="Tahoma"/>
            <family val="2"/>
          </rPr>
          <t xml:space="preserve"> should always be pointing to the current month.  
Jan, Feb, March, etc...
</t>
        </r>
      </text>
    </comment>
    <comment ref="D4" authorId="2" shapeId="0" xr:uid="{A0D9842B-0801-4C58-8B2E-40B1F4791AAE}">
      <text>
        <r>
          <rPr>
            <b/>
            <sz val="9"/>
            <color indexed="81"/>
            <rFont val="Tahoma"/>
            <family val="2"/>
          </rPr>
          <t xml:space="preserve">AUTO UPDATED
</t>
        </r>
        <r>
          <rPr>
            <sz val="9"/>
            <color indexed="81"/>
            <rFont val="Tahoma"/>
            <family val="2"/>
          </rPr>
          <t>% Difference reflects the change in value from the beginning of the year to date.
% Diff = (To Date - End of 20xx) / To Date
Example: D80 = (C80-B80) / C80</t>
        </r>
      </text>
    </comment>
    <comment ref="A10" authorId="1" shapeId="0" xr:uid="{2FD5452D-B4BA-4509-99E4-DF69E3143ECA}">
      <text>
        <r>
          <rPr>
            <sz val="9"/>
            <color indexed="81"/>
            <rFont val="Tahoma"/>
            <family val="2"/>
          </rPr>
          <t xml:space="preserve">Retirement Assets are cash assets that cannot be touched until retirement age.
</t>
        </r>
      </text>
    </comment>
    <comment ref="A18" authorId="2" shapeId="0" xr:uid="{2BFAE825-4CD6-46FF-B03E-9DA892E26906}">
      <text>
        <r>
          <rPr>
            <b/>
            <sz val="9"/>
            <color indexed="81"/>
            <rFont val="Tahoma"/>
            <family val="2"/>
          </rPr>
          <t>AUTO UPDATED</t>
        </r>
        <r>
          <rPr>
            <sz val="9"/>
            <color indexed="81"/>
            <rFont val="Tahoma"/>
            <family val="2"/>
          </rPr>
          <t xml:space="preserve">
Total Cash Assets is the sum of all cash investments.
</t>
        </r>
      </text>
    </comment>
    <comment ref="A19" authorId="2" shapeId="0" xr:uid="{977D1480-C298-4FE9-9EDF-040861FAE716}">
      <text>
        <r>
          <rPr>
            <b/>
            <sz val="9"/>
            <color indexed="81"/>
            <rFont val="Tahoma"/>
            <family val="2"/>
          </rPr>
          <t>AUTO UPDATED</t>
        </r>
        <r>
          <rPr>
            <sz val="9"/>
            <color indexed="81"/>
            <rFont val="Tahoma"/>
            <family val="2"/>
          </rPr>
          <t xml:space="preserve">
% change from Jan01 -  To Date (%) = 
The difference between Total Cash Value to date - Cash Value at End of Last Year / Total Cash Value to date
D81/C81</t>
        </r>
      </text>
    </comment>
    <comment ref="D19" authorId="2" shapeId="0" xr:uid="{1E21137A-7C7D-4793-BB05-0566E6A051DA}">
      <text>
        <r>
          <rPr>
            <sz val="9"/>
            <color indexed="81"/>
            <rFont val="Tahoma"/>
            <family val="2"/>
          </rPr>
          <t>AUTO UPDATED
Change in Value = A/B
A = Total Cash Value To Date - Total Cash Value at end of last year
B = Total Cash Value To Date</t>
        </r>
      </text>
    </comment>
    <comment ref="A20" authorId="1" shapeId="0" xr:uid="{D43CD135-E12C-4F60-A2E5-BDFA606B7F2D}">
      <text>
        <r>
          <rPr>
            <sz val="9"/>
            <color indexed="81"/>
            <rFont val="Tahoma"/>
            <family val="2"/>
          </rPr>
          <t>Moving Forward requires 3 things: 
 - Point A (where you are)
 - Point B (where you want to be)
 - A map of getting from A to B</t>
        </r>
      </text>
    </comment>
    <comment ref="B20" authorId="0" shapeId="0" xr:uid="{7F27CB34-F2B8-4F49-BE42-9DD0CDB8F347}">
      <text>
        <r>
          <rPr>
            <sz val="9"/>
            <color indexed="81"/>
            <rFont val="Tahoma"/>
            <family val="2"/>
          </rPr>
          <t>AUTO UPDATED (Pointing to Total Assets End of Last Year)
Point A: Represents the starting point of where you are at the beginning of the year, January 1.</t>
        </r>
      </text>
    </comment>
    <comment ref="C20" authorId="1" shapeId="0" xr:uid="{14BDE1F9-06DE-4706-99E9-325470611795}">
      <text>
        <r>
          <rPr>
            <b/>
            <sz val="9"/>
            <color indexed="81"/>
            <rFont val="Tahoma"/>
            <family val="2"/>
          </rPr>
          <t>AUTO UPDATED</t>
        </r>
        <r>
          <rPr>
            <sz val="9"/>
            <color indexed="81"/>
            <rFont val="Tahoma"/>
            <family val="2"/>
          </rPr>
          <t xml:space="preserve">
Point B: Represents the end of year balance of your total cash accounts if you save your monthly goal amount.
</t>
        </r>
      </text>
    </comment>
    <comment ref="D20" authorId="2" shapeId="0" xr:uid="{32A2AC15-EC00-43A8-A6E1-A8BF4FC1DA60}">
      <text>
        <r>
          <rPr>
            <b/>
            <sz val="9"/>
            <color indexed="81"/>
            <rFont val="Tahoma"/>
            <family val="2"/>
          </rPr>
          <t>MANUALLY SET AT THE BEGINNING OF THE YEAR
Base Goal per Month</t>
        </r>
        <r>
          <rPr>
            <sz val="9"/>
            <color indexed="81"/>
            <rFont val="Tahoma"/>
            <family val="2"/>
          </rPr>
          <t xml:space="preserve"> (How much can you save comfortably?)
</t>
        </r>
        <r>
          <rPr>
            <b/>
            <sz val="9"/>
            <color indexed="81"/>
            <rFont val="Tahoma"/>
            <family val="2"/>
          </rPr>
          <t>Stretch Goal per Month</t>
        </r>
        <r>
          <rPr>
            <sz val="9"/>
            <color indexed="81"/>
            <rFont val="Tahoma"/>
            <family val="2"/>
          </rPr>
          <t xml:space="preserve"> (How much can you save with a little effort?)</t>
        </r>
      </text>
    </comment>
    <comment ref="A22" authorId="1" shapeId="0" xr:uid="{B0B89C92-85FD-4E88-BFF4-700B12463C23}">
      <text>
        <r>
          <rPr>
            <sz val="9"/>
            <color indexed="81"/>
            <rFont val="Tahoma"/>
            <family val="2"/>
          </rPr>
          <t>This represents the map of getting from A to B with what you can comfortably save for all cash accounts.
For Example, paying yourself $100 per month.  At the end of the year your Net worth will increase by $1,200 (not including interest or loss from investments)</t>
        </r>
      </text>
    </comment>
    <comment ref="A23" authorId="1" shapeId="0" xr:uid="{A6817421-BE6B-44CE-AC77-AE4031E4BE1C}">
      <text>
        <r>
          <rPr>
            <sz val="9"/>
            <color indexed="81"/>
            <rFont val="Tahoma"/>
            <family val="2"/>
          </rPr>
          <t>This represents the map of getting from A to B with a some effort.
For Example, paying yourself $250 per month.  At the end of the year your Net worth will increase by $3,000 (not including interest or loss from investments)</t>
        </r>
      </text>
    </comment>
  </commentList>
</comments>
</file>

<file path=xl/sharedStrings.xml><?xml version="1.0" encoding="utf-8"?>
<sst xmlns="http://schemas.openxmlformats.org/spreadsheetml/2006/main" count="69" uniqueCount="55">
  <si>
    <t>PART TWO: THE MAGIC OF PAYING YOURSELF FIRST &amp; COMPOUND INTEREST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</si>
  <si>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</si>
  <si>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</si>
  <si>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</si>
  <si>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</si>
  <si>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</si>
  <si>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</si>
  <si>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</si>
  <si>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</si>
  <si>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</si>
  <si>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</si>
  <si>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</si>
  <si>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</si>
  <si>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RULE #1   TRACK YOUR CASH (PUT YOUR MONEY TO WORK)</t>
  </si>
  <si>
    <t>TOTAL CASH RETURN</t>
  </si>
  <si>
    <t>EARLY RETIREMENT ASSETS</t>
  </si>
  <si>
    <t>END OF LAST YEAR</t>
  </si>
  <si>
    <t>TO DATE</t>
  </si>
  <si>
    <t>% DIFFERENCE</t>
  </si>
  <si>
    <t>Index Fund</t>
  </si>
  <si>
    <t>Intl Index Fund</t>
  </si>
  <si>
    <t>Bond Fund</t>
  </si>
  <si>
    <t>Savings/Money Market Account</t>
  </si>
  <si>
    <t>Rainy Day</t>
  </si>
  <si>
    <t>Traditional Retirement Assets</t>
  </si>
  <si>
    <t>401K</t>
  </si>
  <si>
    <t>IRA</t>
  </si>
  <si>
    <t>Roth IRA</t>
  </si>
  <si>
    <t>College Funds</t>
  </si>
  <si>
    <t>Kid #1</t>
  </si>
  <si>
    <t>Kid #2</t>
  </si>
  <si>
    <t>T O T A L S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</si>
  <si>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</si>
  <si>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</si>
  <si>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</si>
  <si>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</si>
  <si>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</si>
  <si>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</si>
  <si>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</si>
  <si>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</si>
  <si>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</si>
  <si>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</si>
  <si>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</si>
  <si>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TOTAL Gain/Loss</t>
  </si>
  <si>
    <t>Total Cash Assets</t>
  </si>
  <si>
    <t>% change from JAN01</t>
  </si>
  <si>
    <t>RULE #2   GOAL SETTING</t>
  </si>
  <si>
    <t>Point A</t>
  </si>
  <si>
    <t>Point B</t>
  </si>
  <si>
    <t>Monthly Goal</t>
  </si>
  <si>
    <t>POINT A</t>
  </si>
  <si>
    <t>POINT B</t>
  </si>
  <si>
    <t>MONTHLY GOAL</t>
  </si>
  <si>
    <t xml:space="preserve"> BASE Goal</t>
  </si>
  <si>
    <t xml:space="preserve"> STRETCH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</si>
</sst>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-yy;@"/>
    <numFmt numFmtId="165" formatCode="_(&quot;$&quot;* #,##0_);_(&quot;$&quot;* \(#,##0\);_(&quot;$&quot;* &quot;-&quot;??_);_(@_)"/>
    <numFmt numFmtId="166" formatCode="0.0%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b/>
      <sz val="10"/>
      <name val="Calibri"/>
      <family val="2"/>
    </font>
    <font>
      <b/>
      <sz val="18"/>
      <color theme="3"/>
      <name val="Calibri"/>
      <family val="2"/>
    </font>
    <font>
      <sz val="11"/>
      <name val="Calibri"/>
      <family val="2"/>
    </font>
    <font>
      <b/>
      <sz val="12"/>
      <color theme="3"/>
      <name val="Calibri"/>
      <family val="2"/>
    </font>
    <font>
      <sz val="10"/>
      <color rgb="FF7030A0"/>
      <name val="Calibri"/>
      <family val="2"/>
    </font>
    <font>
      <b/>
      <sz val="10"/>
      <color theme="0"/>
      <name val="Calibri"/>
      <family val="2"/>
    </font>
    <font>
      <b/>
      <sz val="9"/>
      <color theme="0" tint="-0.499984740745262"/>
      <name val="Calibri"/>
      <family val="2"/>
    </font>
    <font>
      <b/>
      <sz val="11"/>
      <color theme="7" tint="-0.49998474074526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0" fontId="4" fillId="2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indent="1"/>
    </xf>
    <xf numFmtId="0" fontId="5" fillId="0" borderId="0" xfId="0" applyFont="1" applyAlignment="1" applyProtection="1">
      <alignment horizontal="left" inden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left" vertical="center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0" fillId="5" borderId="1" xfId="0" applyFont="1" applyFill="1" applyBorder="1" applyAlignment="1" applyProtection="1">
      <alignment horizontal="left" vertical="center" wrapText="1" indent="1"/>
      <protection locked="0"/>
    </xf>
    <xf numFmtId="0" fontId="7" fillId="5" borderId="0" xfId="0" applyFont="1" applyFill="1" applyAlignment="1" applyProtection="1">
      <alignment horizontal="left" vertical="center"/>
      <protection locked="0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/>
    </xf>
    <xf numFmtId="0" fontId="5" fillId="5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1" fillId="6" borderId="0" xfId="0" applyFont="1" applyFill="1" applyAlignment="1">
      <alignment horizontal="left" vertical="center" wrapText="1" indent="1"/>
    </xf>
    <xf numFmtId="0" fontId="11" fillId="6" borderId="0" xfId="0" applyFont="1" applyFill="1" applyAlignment="1">
      <alignment horizontal="center" vertical="center" wrapText="1"/>
    </xf>
    <xf numFmtId="49" fontId="12" fillId="6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indent="1"/>
    </xf>
    <xf numFmtId="44" fontId="5" fillId="0" borderId="0" xfId="1" applyFont="1" applyFill="1" applyBorder="1" applyAlignment="1" applyProtection="1">
      <protection locked="0"/>
    </xf>
    <xf numFmtId="10" fontId="5" fillId="0" borderId="0" xfId="2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44" fontId="13" fillId="0" borderId="0" xfId="1" applyFont="1" applyFill="1" applyBorder="1" applyAlignment="1" applyProtection="1">
      <protection locked="0"/>
    </xf>
    <xf numFmtId="44" fontId="14" fillId="0" borderId="0" xfId="1" applyFont="1" applyFill="1" applyBorder="1" applyAlignment="1" applyProtection="1">
      <protection locked="0"/>
    </xf>
    <xf numFmtId="44" fontId="13" fillId="0" borderId="0" xfId="0" applyNumberFormat="1" applyFont="1"/>
    <xf numFmtId="0" fontId="13" fillId="0" borderId="0" xfId="0" applyFont="1"/>
    <xf numFmtId="0" fontId="15" fillId="6" borderId="0" xfId="0" applyFont="1" applyFill="1" applyAlignment="1" applyProtection="1">
      <alignment horizontal="left" vertical="center"/>
      <protection locked="0"/>
    </xf>
    <xf numFmtId="0" fontId="15" fillId="6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49" fontId="12" fillId="6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44" fontId="13" fillId="0" borderId="0" xfId="1" applyFont="1"/>
    <xf numFmtId="0" fontId="7" fillId="4" borderId="0" xfId="0" applyFont="1" applyFill="1" applyAlignment="1" applyProtection="1">
      <alignment horizontal="left" vertical="top"/>
      <protection locked="0"/>
    </xf>
    <xf numFmtId="0" fontId="1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/>
      <protection locked="0"/>
    </xf>
    <xf numFmtId="44" fontId="5" fillId="0" borderId="0" xfId="0" applyNumberFormat="1" applyFont="1" applyProtection="1">
      <protection locked="0"/>
    </xf>
    <xf numFmtId="165" fontId="5" fillId="0" borderId="0" xfId="1" applyNumberFormat="1" applyFont="1" applyFill="1" applyBorder="1" applyAlignment="1" applyProtection="1">
      <protection locked="0"/>
    </xf>
    <xf numFmtId="44" fontId="5" fillId="4" borderId="0" xfId="0" applyNumberFormat="1" applyFont="1" applyFill="1" applyProtection="1">
      <protection locked="0"/>
    </xf>
    <xf numFmtId="10" fontId="13" fillId="0" borderId="0" xfId="2" applyNumberFormat="1" applyFont="1"/>
    <xf numFmtId="0" fontId="5" fillId="0" borderId="0" xfId="0" applyFont="1"/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Protection="1">
      <protection locked="0"/>
    </xf>
    <xf numFmtId="10" fontId="5" fillId="0" borderId="0" xfId="2" applyNumberFormat="1" applyFont="1" applyFill="1"/>
    <xf numFmtId="10" fontId="5" fillId="0" borderId="0" xfId="2" applyNumberFormat="1" applyFont="1"/>
    <xf numFmtId="166" fontId="5" fillId="0" borderId="0" xfId="2" applyNumberFormat="1" applyFont="1"/>
    <xf numFmtId="166" fontId="5" fillId="0" borderId="0" xfId="2" applyNumberFormat="1" applyFont="1" applyFill="1"/>
    <xf numFmtId="166" fontId="16" fillId="0" borderId="0" xfId="2" applyNumberFormat="1" applyFont="1"/>
    <xf numFmtId="44" fontId="5" fillId="0" borderId="0" xfId="0" applyNumberFormat="1" applyFont="1"/>
    <xf numFmtId="0" fontId="5" fillId="0" borderId="0" xfId="0" applyFont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left" vertical="center" indent="1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17" fontId="3" fillId="5" borderId="0" xfId="0" applyNumberFormat="1" applyFont="1" applyFill="1" applyAlignment="1" applyProtection="1">
      <alignment horizontal="left" vertical="center"/>
      <protection locked="0"/>
    </xf>
    <xf numFmtId="49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17" fillId="0" borderId="0" xfId="0" applyFont="1" applyAlignment="1" applyProtection="1">
      <alignment horizontal="right" indent="1"/>
      <protection locked="0"/>
    </xf>
    <xf numFmtId="165" fontId="14" fillId="0" borderId="0" xfId="0" applyNumberFormat="1" applyFont="1"/>
    <xf numFmtId="44" fontId="13" fillId="4" borderId="0" xfId="0" applyNumberFormat="1" applyFont="1" applyFill="1" applyProtection="1">
      <protection locked="0"/>
    </xf>
    <xf numFmtId="9" fontId="5" fillId="0" borderId="0" xfId="2" applyFont="1" applyFill="1" applyAlignment="1">
      <alignment horizontal="right" indent="1"/>
    </xf>
    <xf numFmtId="9" fontId="5" fillId="0" borderId="0" xfId="2" applyFont="1" applyFill="1"/>
  </cellXfs>
  <cellStyles count="3">
    <cellStyle name="Currency" xfId="1" builtinId="4"/>
    <cellStyle name="Normal" xfId="0" builtinId="0"/>
    <cellStyle name="Percent" xfId="2" builtinId="5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YYY%20Home%20Budget%20-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onica\AppData\Local\Microsoft\Windows\Temporary%20Internet%20Files\Content.IE5\GHFJS80A\paycheck-calcul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PT 1 - CASH FLOW TRACKER"/>
      <sheetName val="PT 2 - CASH INVESTMENT TRACKER"/>
      <sheetName val="PT 3 - NET WORTH TRACKER"/>
      <sheetName val="GOAL SETTING TEMPLATE"/>
      <sheetName val="Rental Property Tracker"/>
      <sheetName val="Paying Off Debt"/>
      <sheetName val="Credit Score Basics"/>
      <sheetName val="BASP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Tables"/>
    </sheetNames>
    <sheetDataSet>
      <sheetData sheetId="0">
        <row r="9">
          <cell r="A9">
            <v>0</v>
          </cell>
        </row>
        <row r="30">
          <cell r="A30" t="str">
            <v>Weekly</v>
          </cell>
        </row>
        <row r="31">
          <cell r="A31" t="str">
            <v>Biweekly</v>
          </cell>
        </row>
        <row r="32">
          <cell r="A32" t="str">
            <v>Semimonthly</v>
          </cell>
        </row>
        <row r="33">
          <cell r="A33" t="str">
            <v>Monthly</v>
          </cell>
        </row>
        <row r="34">
          <cell r="A34" t="str">
            <v>Quarterly</v>
          </cell>
        </row>
        <row r="35">
          <cell r="A35" t="str">
            <v>Semiannually</v>
          </cell>
        </row>
        <row r="36">
          <cell r="A36" t="str">
            <v>Annually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59BEA-47BA-49AC-A5D3-B6BBF9909D65}">
  <sheetPr>
    <tabColor rgb="FF92D050"/>
  </sheetPr>
  <dimension ref="A1:U23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F5" sqref="F5"/>
    </sheetView>
  </sheetViews>
  <sheetFormatPr defaultColWidth="18.54296875" defaultRowHeight="12.5" x14ac:dyDescent="0.25"/>
  <cols>
    <col min="1" max="1" width="28.1796875" customWidth="1"/>
    <col min="2" max="2" width="16.36328125" customWidth="1"/>
    <col min="3" max="3" width="15.81640625" customWidth="1"/>
    <col min="4" max="4" width="15.7265625" customWidth="1"/>
    <col min="5" max="5" width="0.54296875" customWidth="1"/>
    <col min="6" max="17" width="12.7265625" customWidth="1"/>
  </cols>
  <sheetData>
    <row r="1" spans="1:18" s="5" customFormat="1" ht="22" customHeight="1" x14ac:dyDescent="0.3">
      <c r="A1" s="1" t="s">
        <v>0</v>
      </c>
      <c r="B1" s="1"/>
      <c r="C1" s="1"/>
      <c r="D1" s="1"/>
      <c r="E1" s="2"/>
      <c r="F1" s="3"/>
      <c r="G1" s="3"/>
      <c r="H1" s="3"/>
      <c r="I1" s="4"/>
      <c r="J1" s="3"/>
      <c r="K1" s="3"/>
      <c r="L1" s="3"/>
      <c r="M1" s="3"/>
      <c r="N1" s="4"/>
      <c r="O1" s="3"/>
      <c r="P1" s="3"/>
      <c r="Q1" s="3"/>
    </row>
    <row r="2" spans="1:18" s="12" customFormat="1" ht="24" thickBot="1" x14ac:dyDescent="0.35">
      <c r="A2" s="6"/>
      <c r="B2" s="6"/>
      <c r="C2" s="6"/>
      <c r="D2" s="7"/>
      <c r="E2" s="8"/>
      <c r="F2" s="9" t="s">
        <v>1</v>
      </c>
      <c r="G2" s="10" t="s">
        <v>2</v>
      </c>
      <c r="H2" s="10" t="s">
        <v>3</v>
      </c>
      <c r="I2" s="10" t="s">
        <v>4</v>
      </c>
      <c r="J2" s="11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</row>
    <row r="3" spans="1:18" s="18" customFormat="1" ht="15.5" customHeight="1" x14ac:dyDescent="0.3">
      <c r="A3" s="13" t="s">
        <v>13</v>
      </c>
      <c r="B3" s="13"/>
      <c r="C3" s="13"/>
      <c r="D3" s="13"/>
      <c r="E3" s="14"/>
      <c r="F3" s="15"/>
      <c r="G3" s="15"/>
      <c r="H3" s="15"/>
      <c r="I3" s="16"/>
      <c r="J3" s="15"/>
      <c r="K3" s="15"/>
      <c r="L3" s="15"/>
      <c r="M3" s="15"/>
      <c r="N3" s="16"/>
      <c r="O3" s="15"/>
      <c r="P3" s="15"/>
      <c r="Q3" s="15"/>
      <c r="R3" s="17" t="s">
        <v>14</v>
      </c>
    </row>
    <row r="4" spans="1:18" s="22" customFormat="1" ht="14.5" x14ac:dyDescent="0.25">
      <c r="A4" s="19" t="s">
        <v>15</v>
      </c>
      <c r="B4" s="20" t="s">
        <v>16</v>
      </c>
      <c r="C4" s="20" t="s">
        <v>17</v>
      </c>
      <c r="D4" s="20" t="s">
        <v>18</v>
      </c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30" customFormat="1" ht="13" x14ac:dyDescent="0.3">
      <c r="A5" s="23" t="s">
        <v>19</v>
      </c>
      <c r="B5" s="24">
        <v>0</v>
      </c>
      <c r="C5" s="24">
        <f>G5</f>
        <v>0</v>
      </c>
      <c r="D5" s="25" t="e">
        <f t="shared" ref="D5:D6" si="0">(C5-B5)/C5</f>
        <v>#DIV/0!</v>
      </c>
      <c r="E5" s="26"/>
      <c r="F5" s="24"/>
      <c r="G5" s="24"/>
      <c r="H5" s="27"/>
      <c r="I5" s="27"/>
      <c r="J5" s="27"/>
      <c r="K5" s="27"/>
      <c r="L5" s="27"/>
      <c r="M5" s="27"/>
      <c r="N5" s="27"/>
      <c r="O5" s="27"/>
      <c r="P5" s="27"/>
      <c r="Q5" s="28"/>
      <c r="R5" s="29">
        <f>C5-B5</f>
        <v>0</v>
      </c>
    </row>
    <row r="6" spans="1:18" s="30" customFormat="1" ht="13" x14ac:dyDescent="0.3">
      <c r="A6" s="23" t="s">
        <v>20</v>
      </c>
      <c r="B6" s="24">
        <v>0</v>
      </c>
      <c r="C6" s="24">
        <f>G6</f>
        <v>0</v>
      </c>
      <c r="D6" s="25" t="e">
        <f t="shared" si="0"/>
        <v>#DIV/0!</v>
      </c>
      <c r="E6" s="26"/>
      <c r="F6" s="24"/>
      <c r="G6" s="24"/>
      <c r="H6" s="27"/>
      <c r="I6" s="27"/>
      <c r="J6" s="27"/>
      <c r="K6" s="27"/>
      <c r="L6" s="27"/>
      <c r="M6" s="27"/>
      <c r="N6" s="27"/>
      <c r="O6" s="27"/>
      <c r="P6" s="27"/>
      <c r="Q6" s="28"/>
      <c r="R6" s="29">
        <f>C6-B6</f>
        <v>0</v>
      </c>
    </row>
    <row r="7" spans="1:18" s="30" customFormat="1" ht="13" x14ac:dyDescent="0.3">
      <c r="A7" s="23" t="s">
        <v>21</v>
      </c>
      <c r="B7" s="24">
        <v>0</v>
      </c>
      <c r="C7" s="24">
        <f>G7</f>
        <v>0</v>
      </c>
      <c r="D7" s="25" t="e">
        <f>(C7-B7)/C7</f>
        <v>#DIV/0!</v>
      </c>
      <c r="E7" s="26"/>
      <c r="F7" s="24"/>
      <c r="G7" s="24"/>
      <c r="H7" s="27"/>
      <c r="I7" s="27"/>
      <c r="J7" s="27"/>
      <c r="K7" s="27"/>
      <c r="L7" s="27"/>
      <c r="M7" s="27"/>
      <c r="N7" s="27"/>
      <c r="O7" s="27"/>
      <c r="P7" s="27"/>
      <c r="Q7" s="28"/>
      <c r="R7" s="29"/>
    </row>
    <row r="8" spans="1:18" s="30" customFormat="1" ht="13" x14ac:dyDescent="0.3">
      <c r="A8" s="23" t="s">
        <v>22</v>
      </c>
      <c r="B8" s="24">
        <v>0</v>
      </c>
      <c r="C8" s="24">
        <f>G8</f>
        <v>0</v>
      </c>
      <c r="D8" s="25" t="e">
        <f t="shared" ref="D8:D9" si="1">(C8-B8)/C8</f>
        <v>#DIV/0!</v>
      </c>
      <c r="E8" s="26"/>
      <c r="F8" s="24"/>
      <c r="G8" s="24"/>
      <c r="H8" s="27"/>
      <c r="I8" s="27"/>
      <c r="J8" s="27"/>
      <c r="K8" s="27"/>
      <c r="L8" s="27"/>
      <c r="M8" s="27"/>
      <c r="N8" s="27"/>
      <c r="O8" s="27"/>
      <c r="P8" s="27"/>
      <c r="Q8" s="28"/>
      <c r="R8" s="29">
        <f>C8-B8</f>
        <v>0</v>
      </c>
    </row>
    <row r="9" spans="1:18" s="30" customFormat="1" ht="13" x14ac:dyDescent="0.3">
      <c r="A9" s="23" t="s">
        <v>23</v>
      </c>
      <c r="B9" s="24">
        <v>0</v>
      </c>
      <c r="C9" s="24">
        <f>G9</f>
        <v>0</v>
      </c>
      <c r="D9" s="25" t="e">
        <f t="shared" si="1"/>
        <v>#DIV/0!</v>
      </c>
      <c r="E9" s="26"/>
      <c r="F9" s="24"/>
      <c r="G9" s="24"/>
      <c r="H9" s="27"/>
      <c r="I9" s="27"/>
      <c r="J9" s="27"/>
      <c r="K9" s="27"/>
      <c r="L9" s="27"/>
      <c r="M9" s="27"/>
      <c r="N9" s="27"/>
      <c r="O9" s="27"/>
      <c r="P9" s="27"/>
      <c r="Q9" s="28"/>
      <c r="R9" s="29">
        <f>C9-B9</f>
        <v>0</v>
      </c>
    </row>
    <row r="10" spans="1:18" s="35" customFormat="1" ht="14.5" x14ac:dyDescent="0.25">
      <c r="A10" s="31" t="s">
        <v>24</v>
      </c>
      <c r="B10" s="32"/>
      <c r="C10" s="32"/>
      <c r="D10" s="32"/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30" customFormat="1" ht="13" x14ac:dyDescent="0.3">
      <c r="A11" s="23" t="s">
        <v>25</v>
      </c>
      <c r="B11" s="24">
        <v>0</v>
      </c>
      <c r="C11" s="24">
        <f>G11</f>
        <v>0</v>
      </c>
      <c r="D11" s="25" t="e">
        <f>(C11-B11)/C11</f>
        <v>#DIV/0!</v>
      </c>
      <c r="E11" s="26"/>
      <c r="F11" s="24"/>
      <c r="G11" s="24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9">
        <f>C11-B11</f>
        <v>0</v>
      </c>
    </row>
    <row r="12" spans="1:18" s="30" customFormat="1" ht="13" x14ac:dyDescent="0.3">
      <c r="A12" s="23" t="s">
        <v>26</v>
      </c>
      <c r="B12" s="24">
        <v>0</v>
      </c>
      <c r="C12" s="24">
        <f>G12</f>
        <v>0</v>
      </c>
      <c r="D12" s="25" t="e">
        <f t="shared" ref="D12:D16" si="2">(C12-B12)/C12</f>
        <v>#DIV/0!</v>
      </c>
      <c r="E12" s="26"/>
      <c r="F12" s="24"/>
      <c r="G12" s="24"/>
      <c r="H12" s="27"/>
      <c r="I12" s="27"/>
      <c r="J12" s="27"/>
      <c r="K12" s="27"/>
      <c r="L12" s="27"/>
      <c r="M12" s="27"/>
      <c r="N12" s="27"/>
      <c r="O12" s="27"/>
      <c r="P12" s="27"/>
      <c r="Q12" s="28"/>
      <c r="R12" s="29">
        <f>C12-B12</f>
        <v>0</v>
      </c>
    </row>
    <row r="13" spans="1:18" s="30" customFormat="1" ht="13" x14ac:dyDescent="0.3">
      <c r="A13" s="23" t="s">
        <v>27</v>
      </c>
      <c r="B13" s="24">
        <v>0</v>
      </c>
      <c r="C13" s="24">
        <f>G13</f>
        <v>0</v>
      </c>
      <c r="D13" s="25" t="e">
        <f t="shared" si="2"/>
        <v>#DIV/0!</v>
      </c>
      <c r="E13" s="26"/>
      <c r="F13" s="24"/>
      <c r="G13" s="24"/>
      <c r="H13" s="27"/>
      <c r="I13" s="27"/>
      <c r="J13" s="27"/>
      <c r="K13" s="27"/>
      <c r="L13" s="27"/>
      <c r="M13" s="27"/>
      <c r="N13" s="27"/>
      <c r="O13" s="27"/>
      <c r="P13" s="27"/>
      <c r="Q13" s="28"/>
      <c r="R13" s="29">
        <f>C13-B13</f>
        <v>0</v>
      </c>
    </row>
    <row r="14" spans="1:18" s="35" customFormat="1" ht="14.5" x14ac:dyDescent="0.25">
      <c r="A14" s="31" t="s">
        <v>28</v>
      </c>
      <c r="B14" s="32"/>
      <c r="C14" s="32"/>
      <c r="D14" s="32"/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s="30" customFormat="1" ht="13" x14ac:dyDescent="0.3">
      <c r="A15" s="23" t="s">
        <v>29</v>
      </c>
      <c r="B15" s="24">
        <v>0</v>
      </c>
      <c r="C15" s="24">
        <f>G15</f>
        <v>0</v>
      </c>
      <c r="D15" s="25" t="e">
        <f t="shared" si="2"/>
        <v>#DIV/0!</v>
      </c>
      <c r="E15" s="26"/>
      <c r="F15" s="24"/>
      <c r="G15" s="24"/>
      <c r="H15" s="36"/>
      <c r="I15" s="36"/>
      <c r="J15" s="36"/>
      <c r="K15" s="36"/>
      <c r="L15" s="36"/>
      <c r="M15" s="27"/>
      <c r="N15" s="27"/>
      <c r="O15" s="27"/>
      <c r="P15" s="27"/>
      <c r="Q15" s="28"/>
      <c r="R15" s="29">
        <f>C15-B15</f>
        <v>0</v>
      </c>
    </row>
    <row r="16" spans="1:18" s="30" customFormat="1" ht="13" x14ac:dyDescent="0.3">
      <c r="A16" s="23" t="s">
        <v>30</v>
      </c>
      <c r="B16" s="24">
        <v>0</v>
      </c>
      <c r="C16" s="24">
        <f>G16</f>
        <v>0</v>
      </c>
      <c r="D16" s="25" t="e">
        <f t="shared" si="2"/>
        <v>#DIV/0!</v>
      </c>
      <c r="E16" s="26"/>
      <c r="F16" s="24"/>
      <c r="G16" s="24"/>
      <c r="H16" s="36"/>
      <c r="I16" s="36"/>
      <c r="J16" s="36"/>
      <c r="K16" s="36"/>
      <c r="L16" s="36"/>
      <c r="M16" s="27"/>
      <c r="N16" s="27"/>
      <c r="O16" s="27"/>
      <c r="P16" s="27"/>
      <c r="Q16" s="28"/>
      <c r="R16" s="29">
        <f>C16-B16</f>
        <v>0</v>
      </c>
    </row>
    <row r="17" spans="1:21" s="38" customFormat="1" ht="22.5" customHeight="1" x14ac:dyDescent="0.25">
      <c r="A17" s="32" t="s">
        <v>31</v>
      </c>
      <c r="B17" s="32"/>
      <c r="C17" s="32"/>
      <c r="D17" s="32"/>
      <c r="E17" s="37" t="s">
        <v>32</v>
      </c>
      <c r="F17" s="34" t="s">
        <v>33</v>
      </c>
      <c r="G17" s="34" t="s">
        <v>34</v>
      </c>
      <c r="H17" s="34" t="s">
        <v>35</v>
      </c>
      <c r="I17" s="34" t="s">
        <v>36</v>
      </c>
      <c r="J17" s="34" t="s">
        <v>5</v>
      </c>
      <c r="K17" s="34" t="s">
        <v>37</v>
      </c>
      <c r="L17" s="34" t="s">
        <v>38</v>
      </c>
      <c r="M17" s="34" t="s">
        <v>39</v>
      </c>
      <c r="N17" s="34" t="s">
        <v>40</v>
      </c>
      <c r="O17" s="34" t="s">
        <v>41</v>
      </c>
      <c r="P17" s="34" t="s">
        <v>42</v>
      </c>
      <c r="Q17" s="34" t="s">
        <v>32</v>
      </c>
      <c r="R17" s="34" t="s">
        <v>43</v>
      </c>
      <c r="S17" s="35"/>
      <c r="T17" s="35"/>
      <c r="U17" s="35"/>
    </row>
    <row r="18" spans="1:21" s="44" customFormat="1" ht="15.75" customHeight="1" x14ac:dyDescent="0.3">
      <c r="A18" s="39" t="s">
        <v>44</v>
      </c>
      <c r="B18" s="40">
        <f>SUM(B4:B16)</f>
        <v>0</v>
      </c>
      <c r="C18" s="40">
        <f>SUM(C4:C16)</f>
        <v>0</v>
      </c>
      <c r="D18" s="41">
        <f>C18-B18</f>
        <v>0</v>
      </c>
      <c r="E18" s="42">
        <f>B18</f>
        <v>0</v>
      </c>
      <c r="F18" s="40">
        <f t="shared" ref="F18:R18" si="3">SUM(F4:F16)</f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0</v>
      </c>
      <c r="R18" s="29">
        <f t="shared" si="3"/>
        <v>0</v>
      </c>
      <c r="S18" s="43"/>
    </row>
    <row r="19" spans="1:21" s="53" customFormat="1" ht="20.25" customHeight="1" x14ac:dyDescent="0.3">
      <c r="A19" s="39" t="s">
        <v>45</v>
      </c>
      <c r="B19" s="45"/>
      <c r="C19" s="45"/>
      <c r="D19" s="25" t="e">
        <f>(D18)/C18</f>
        <v>#DIV/0!</v>
      </c>
      <c r="E19" s="46"/>
      <c r="F19" s="47" t="e">
        <f>(F18-B18)/F18</f>
        <v>#DIV/0!</v>
      </c>
      <c r="G19" s="48" t="e">
        <f>(G18-B18)/G18</f>
        <v>#DIV/0!</v>
      </c>
      <c r="H19" s="49" t="e">
        <f>(H18-B18)/H18</f>
        <v>#DIV/0!</v>
      </c>
      <c r="I19" s="49" t="e">
        <f>(I18-B18)/I18</f>
        <v>#DIV/0!</v>
      </c>
      <c r="J19" s="49" t="e">
        <f>(J18-B18)/J18</f>
        <v>#DIV/0!</v>
      </c>
      <c r="K19" s="49" t="e">
        <f>(K18-B18)/K18</f>
        <v>#DIV/0!</v>
      </c>
      <c r="L19" s="50" t="e">
        <f>(L18-B18)/L18</f>
        <v>#DIV/0!</v>
      </c>
      <c r="M19" s="49" t="e">
        <f>(M18-B18)/M18</f>
        <v>#DIV/0!</v>
      </c>
      <c r="N19" s="49" t="e">
        <f>(N18-B18)/N18</f>
        <v>#DIV/0!</v>
      </c>
      <c r="O19" s="49" t="e">
        <f>(O18-B18)/O18</f>
        <v>#DIV/0!</v>
      </c>
      <c r="P19" s="49" t="e">
        <f>(P18-B18)/P18</f>
        <v>#DIV/0!</v>
      </c>
      <c r="Q19" s="51" t="e">
        <f>(Q18-B18)/Q18</f>
        <v>#DIV/0!</v>
      </c>
      <c r="R19" s="52"/>
      <c r="S19" s="44"/>
      <c r="T19" s="44"/>
      <c r="U19" s="44"/>
    </row>
    <row r="20" spans="1:21" s="59" customFormat="1" ht="13.5" thickBot="1" x14ac:dyDescent="0.35">
      <c r="A20" s="54" t="s">
        <v>46</v>
      </c>
      <c r="B20" s="55" t="s">
        <v>47</v>
      </c>
      <c r="C20" s="55" t="s">
        <v>48</v>
      </c>
      <c r="D20" s="55" t="s">
        <v>49</v>
      </c>
      <c r="E20" s="56">
        <v>42705</v>
      </c>
      <c r="F20" s="57" t="s">
        <v>1</v>
      </c>
      <c r="G20" s="57" t="s">
        <v>2</v>
      </c>
      <c r="H20" s="57" t="s">
        <v>3</v>
      </c>
      <c r="I20" s="57" t="s">
        <v>4</v>
      </c>
      <c r="J20" s="57" t="s">
        <v>5</v>
      </c>
      <c r="K20" s="57" t="s">
        <v>6</v>
      </c>
      <c r="L20" s="57" t="s">
        <v>7</v>
      </c>
      <c r="M20" s="57" t="s">
        <v>8</v>
      </c>
      <c r="N20" s="57" t="s">
        <v>9</v>
      </c>
      <c r="O20" s="57" t="s">
        <v>10</v>
      </c>
      <c r="P20" s="57" t="s">
        <v>11</v>
      </c>
      <c r="Q20" s="57" t="s">
        <v>12</v>
      </c>
      <c r="R20" s="58"/>
      <c r="S20" s="58"/>
      <c r="T20" s="58"/>
    </row>
    <row r="21" spans="1:21" s="22" customFormat="1" ht="14.5" x14ac:dyDescent="0.25">
      <c r="A21" s="19"/>
      <c r="B21" s="20" t="s">
        <v>50</v>
      </c>
      <c r="C21" s="20" t="s">
        <v>51</v>
      </c>
      <c r="D21" s="20" t="s">
        <v>52</v>
      </c>
      <c r="E21" s="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21" s="30" customFormat="1" ht="16.5" customHeight="1" x14ac:dyDescent="0.35">
      <c r="A22" s="60" t="s">
        <v>53</v>
      </c>
      <c r="B22" s="61">
        <f>B18</f>
        <v>0</v>
      </c>
      <c r="C22" s="61">
        <f>Q22</f>
        <v>1200</v>
      </c>
      <c r="D22" s="41">
        <v>100</v>
      </c>
      <c r="E22" s="62">
        <f>B22</f>
        <v>0</v>
      </c>
      <c r="F22" s="29">
        <f>B22+D22</f>
        <v>100</v>
      </c>
      <c r="G22" s="29">
        <f>F22+D22</f>
        <v>200</v>
      </c>
      <c r="H22" s="29">
        <f>G22+D22</f>
        <v>300</v>
      </c>
      <c r="I22" s="29">
        <f>H22+D22</f>
        <v>400</v>
      </c>
      <c r="J22" s="29">
        <f>I22+D22</f>
        <v>500</v>
      </c>
      <c r="K22" s="29">
        <f>J22+D22</f>
        <v>600</v>
      </c>
      <c r="L22" s="29">
        <f>K22+D22</f>
        <v>700</v>
      </c>
      <c r="M22" s="29">
        <f>L22+D22</f>
        <v>800</v>
      </c>
      <c r="N22" s="29">
        <f>M22+D22</f>
        <v>900</v>
      </c>
      <c r="O22" s="29">
        <f>N22+D22</f>
        <v>1000</v>
      </c>
      <c r="P22" s="29">
        <f>O22+D22</f>
        <v>1100</v>
      </c>
      <c r="Q22" s="29">
        <f>P22+D22</f>
        <v>1200</v>
      </c>
      <c r="R22" s="52"/>
      <c r="S22" s="63"/>
      <c r="T22" s="64"/>
    </row>
    <row r="23" spans="1:21" s="30" customFormat="1" ht="16.5" customHeight="1" x14ac:dyDescent="0.35">
      <c r="A23" s="60" t="s">
        <v>54</v>
      </c>
      <c r="B23" s="61">
        <f>B18</f>
        <v>0</v>
      </c>
      <c r="C23" s="61">
        <f>Q23</f>
        <v>6000</v>
      </c>
      <c r="D23" s="41">
        <v>500</v>
      </c>
      <c r="E23" s="62">
        <f>B23</f>
        <v>0</v>
      </c>
      <c r="F23" s="29">
        <f>B23+D23</f>
        <v>500</v>
      </c>
      <c r="G23" s="29">
        <f>F23+D23</f>
        <v>1000</v>
      </c>
      <c r="H23" s="29">
        <f>G23+D23</f>
        <v>1500</v>
      </c>
      <c r="I23" s="29">
        <f>H23+D23</f>
        <v>2000</v>
      </c>
      <c r="J23" s="29">
        <f>I23+D23</f>
        <v>2500</v>
      </c>
      <c r="K23" s="29">
        <f>J23+D23</f>
        <v>3000</v>
      </c>
      <c r="L23" s="29">
        <f>K23+D23</f>
        <v>3500</v>
      </c>
      <c r="M23" s="29">
        <f>L23+D23</f>
        <v>4000</v>
      </c>
      <c r="N23" s="29">
        <f>M23+D23</f>
        <v>4500</v>
      </c>
      <c r="O23" s="29">
        <f>N23+D23</f>
        <v>5000</v>
      </c>
      <c r="P23" s="29">
        <f>O23+D23</f>
        <v>5500</v>
      </c>
      <c r="Q23" s="29">
        <f>P23+D23</f>
        <v>6000</v>
      </c>
      <c r="R23" s="52"/>
      <c r="S23" s="63"/>
      <c r="T23" s="64"/>
    </row>
  </sheetData>
  <mergeCells count="3">
    <mergeCell ref="A1:D1"/>
    <mergeCell ref="A2:D2"/>
    <mergeCell ref="A3:D3"/>
  </mergeCells>
  <conditionalFormatting sqref="R18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 2 - CASH INVESTMENT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scudieri</dc:creator>
  <cp:lastModifiedBy>monica scudieri</cp:lastModifiedBy>
  <dcterms:created xsi:type="dcterms:W3CDTF">2022-05-24T17:00:58Z</dcterms:created>
  <dcterms:modified xsi:type="dcterms:W3CDTF">2022-05-24T17:01:51Z</dcterms:modified>
</cp:coreProperties>
</file>